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filterPrivacy="1"/>
  <xr:revisionPtr revIDLastSave="0" documentId="13_ncr:1_{06D9DC42-0C3E-C64D-9A6F-3D95EAB6B67F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Web Design Project 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J4" i="1"/>
</calcChain>
</file>

<file path=xl/sharedStrings.xml><?xml version="1.0" encoding="utf-8"?>
<sst xmlns="http://schemas.openxmlformats.org/spreadsheetml/2006/main" count="373" uniqueCount="91">
  <si>
    <t/>
  </si>
  <si>
    <t xml:space="preserve">Create professional Gantt charts in GanttPRO in a few clicks      </t>
  </si>
  <si>
    <t>Web Design Project Plan</t>
  </si>
  <si>
    <t>Color</t>
  </si>
  <si>
    <t>1</t>
  </si>
  <si>
    <t>1.1</t>
  </si>
  <si>
    <t>Collect Client's Vision &amp; Goals</t>
  </si>
  <si>
    <t>1.2</t>
  </si>
  <si>
    <t>Request Client Moodboard</t>
  </si>
  <si>
    <t>1.3</t>
  </si>
  <si>
    <t>Review Brandmarks of Client's Products</t>
  </si>
  <si>
    <t>1.4</t>
  </si>
  <si>
    <t>Research Competitor Brands</t>
  </si>
  <si>
    <t>1.5</t>
  </si>
  <si>
    <t>Present Results of Research to Client</t>
  </si>
  <si>
    <t>1.6</t>
  </si>
  <si>
    <t>1.6.1</t>
  </si>
  <si>
    <t>1.6.2</t>
  </si>
  <si>
    <t>1.6.3</t>
  </si>
  <si>
    <t>1.6.4</t>
  </si>
  <si>
    <t>1.6.5</t>
  </si>
  <si>
    <t>2</t>
  </si>
  <si>
    <t>2.1</t>
  </si>
  <si>
    <t>3</t>
  </si>
  <si>
    <t>3.1</t>
  </si>
  <si>
    <t>3.2</t>
  </si>
  <si>
    <t>4</t>
  </si>
  <si>
    <t>Multimedia</t>
  </si>
  <si>
    <t>4.1</t>
  </si>
  <si>
    <t>5</t>
  </si>
  <si>
    <t>5.1</t>
  </si>
  <si>
    <t>5.2</t>
  </si>
  <si>
    <t>5.3</t>
  </si>
  <si>
    <t>5.4</t>
  </si>
  <si>
    <t>6</t>
  </si>
  <si>
    <t>6.1</t>
  </si>
  <si>
    <t>7</t>
  </si>
  <si>
    <t>7.1</t>
  </si>
  <si>
    <t>8</t>
  </si>
  <si>
    <t>8.1</t>
  </si>
  <si>
    <t>8.2</t>
  </si>
  <si>
    <t>8.3</t>
  </si>
  <si>
    <t>8.4</t>
  </si>
  <si>
    <t>9</t>
  </si>
  <si>
    <t>9.1</t>
  </si>
  <si>
    <t>10</t>
  </si>
  <si>
    <t>10.1</t>
  </si>
  <si>
    <t xml:space="preserve">  This document has been created with the help of https://ganttpro.com online service</t>
  </si>
  <si>
    <t>Fecha de inicio prevista</t>
  </si>
  <si>
    <t>Fecha de finalización prevista</t>
  </si>
  <si>
    <t>Fecha límite</t>
  </si>
  <si>
    <t>Progreso (%)</t>
  </si>
  <si>
    <t>Duración (horas)</t>
  </si>
  <si>
    <t>Horas estimadas</t>
  </si>
  <si>
    <t>Registro de tiempo (min)</t>
  </si>
  <si>
    <t>Estado</t>
  </si>
  <si>
    <t>Prioridad</t>
  </si>
  <si>
    <t>Descripción de la tarea</t>
  </si>
  <si>
    <t>Costo</t>
  </si>
  <si>
    <t>Costo real</t>
  </si>
  <si>
    <t>Asignado a</t>
  </si>
  <si>
    <t>Nombre de tarea</t>
  </si>
  <si>
    <t>EDT</t>
  </si>
  <si>
    <t>Abierto</t>
  </si>
  <si>
    <t>Media</t>
  </si>
  <si>
    <t>Investigación para el diseño principal</t>
  </si>
  <si>
    <t>Generación de conceptos</t>
  </si>
  <si>
    <t>Color y gráficos</t>
  </si>
  <si>
    <t>Funcionalidad</t>
  </si>
  <si>
    <t>Prototipo 1</t>
  </si>
  <si>
    <t xml:space="preserve">Prototipo 1		</t>
  </si>
  <si>
    <t>Prototipo 2</t>
  </si>
  <si>
    <t>Hiperenlaces externos</t>
  </si>
  <si>
    <t>Función de formularios</t>
  </si>
  <si>
    <t>Aprobación de funcionalidad</t>
  </si>
  <si>
    <t>Errores de javascript</t>
  </si>
  <si>
    <t>Aclarar la estrategia y el posicionamiento de la marca</t>
  </si>
  <si>
    <t>Comentarios del cliente</t>
  </si>
  <si>
    <t>Redactar el resumen creativo</t>
  </si>
  <si>
    <t>Obtener la aprobación del cliente para el resumen creativo</t>
  </si>
  <si>
    <t>Aprobar el concepto</t>
  </si>
  <si>
    <t>Fuentes comunes</t>
  </si>
  <si>
    <t>Tamaños de fuente, colores de fuente</t>
  </si>
  <si>
    <t>Presentación de contenido</t>
  </si>
  <si>
    <t>Compatibilidad con el navegador</t>
  </si>
  <si>
    <t>Prueba en IE</t>
  </si>
  <si>
    <t>Prueba en Firefox</t>
  </si>
  <si>
    <t>Prueba en Chrome</t>
  </si>
  <si>
    <t>Prueba en Safari</t>
  </si>
  <si>
    <t>Accesibilidad</t>
  </si>
  <si>
    <t>Finalización e informes de errores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</si>
</sst>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9"/>
      <color rgb="FFFFFFFF"/>
      <name val="Calibri"/>
      <family val="2"/>
    </font>
    <font>
      <b/>
      <sz val="9"/>
      <color rgb="FF222222"/>
      <name val="Calibri"/>
      <family val="2"/>
    </font>
    <font>
      <b/>
      <sz val="11"/>
      <name val="Calibri"/>
      <family val="2"/>
    </font>
    <font>
      <sz val="11"/>
      <color rgb="FF888888"/>
      <name val="Calibri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564C"/>
      </patternFill>
    </fill>
    <fill>
      <patternFill patternType="solid">
        <fgColor rgb="FF1A7367"/>
      </patternFill>
    </fill>
    <fill>
      <patternFill patternType="solid">
        <fgColor rgb="FFDAFFF0"/>
      </patternFill>
    </fill>
    <fill>
      <patternFill patternType="solid">
        <fgColor rgb="FF81C784"/>
      </patternFill>
    </fill>
    <fill>
      <patternFill patternType="solid">
        <fgColor rgb="FF4FC3F7"/>
      </patternFill>
    </fill>
    <fill>
      <patternFill patternType="solid">
        <fgColor rgb="FFD860BB"/>
      </patternFill>
    </fill>
    <fill>
      <patternFill patternType="solid">
        <fgColor rgb="FFFFAB91"/>
      </patternFill>
    </fill>
  </fills>
  <borders count="2">
    <border>
      <left/>
      <right/>
      <top/>
      <bottom/>
      <diagonal/>
    </border>
    <border>
      <left/>
      <right style="thin">
        <color rgb="FFC1E3D5"/>
      </right>
      <top/>
      <bottom style="thin">
        <color rgb="FFC1E3D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3" fillId="4" borderId="1" xfId="0" applyFont="1" applyFill="1" applyBorder="1" applyAlignment="1">
      <alignment horizontal="left" vertical="center" indent="1"/>
    </xf>
    <xf numFmtId="0" fontId="4" fillId="5" borderId="0" xfId="0" applyFont="1" applyFill="1" applyAlignment="1">
      <alignment indent="3"/>
    </xf>
    <xf numFmtId="0" fontId="4" fillId="0" borderId="0" xfId="0" applyFont="1"/>
    <xf numFmtId="14" fontId="4" fillId="0" borderId="0" xfId="0" applyNumberFormat="1" applyFont="1"/>
    <xf numFmtId="0" fontId="0" fillId="6" borderId="0" xfId="0" applyFill="1" applyAlignment="1">
      <alignment indent="3"/>
    </xf>
    <xf numFmtId="14" fontId="0" fillId="0" borderId="0" xfId="0" applyNumberFormat="1"/>
    <xf numFmtId="0" fontId="0" fillId="7" borderId="0" xfId="0" applyFill="1" applyAlignment="1">
      <alignment indent="3"/>
    </xf>
    <xf numFmtId="0" fontId="4" fillId="8" borderId="0" xfId="0" applyFont="1" applyFill="1" applyAlignment="1">
      <alignment indent="3"/>
    </xf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3" borderId="0" xfId="0" applyFont="1" applyFill="1" applyAlignment="1">
      <alignment vertical="center" indent="1"/>
    </xf>
    <xf numFmtId="14" fontId="2" fillId="3" borderId="0" xfId="0" applyNumberFormat="1" applyFont="1" applyFill="1" applyAlignment="1">
      <alignment vertical="center" indent="1"/>
    </xf>
    <xf numFmtId="0" fontId="4" fillId="0" borderId="0" xfId="0" applyFont="1"/>
    <xf numFmtId="0" fontId="0" fillId="0" borderId="0" xfId="0"/>
    <xf numFmtId="0" fontId="5" fillId="0" borderId="0" xfId="0" applyFont="1"/>
    <xf numFmtId="10" fontId="3" fillId="4" borderId="1" xfId="0" applyNumberFormat="1" applyFont="1" applyFill="1" applyBorder="1" applyAlignment="1">
      <alignment horizontal="left" vertical="center" inden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nttpro.com?utm_source=excel_generated_header_logo&amp;title=Web%20Design%20Project%20Plan_(GanttPRO.com)_11%2006%202020%2016%203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286000" cy="571500"/>
    <xdr:pic>
      <xdr:nvPicPr>
        <xdr:cNvPr id="2" name="Picture 1">
          <a:hlinkClick xmlns:r="http://schemas.openxmlformats.org/officeDocument/2006/relationships" r:id="rId1" tooltip="GanttPRO.com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anttpro.com/?utm_source=excel_generated_footer_text_1&amp;title=Web%20Design%20Project%20Plan_(GanttPRO.com)_11%2006%202020%2016%2038" TargetMode="External"/><Relationship Id="rId1" Type="http://schemas.openxmlformats.org/officeDocument/2006/relationships/hyperlink" Target="https://ganttpro.com/?utm_source=excel_generated_header_text&amp;title=Web%20Design%20Project%20Plan_(GanttPRO.com)_11%2006%202020%2016%20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workbookViewId="0">
      <selection activeCell="D43" sqref="D43"/>
    </sheetView>
  </sheetViews>
  <sheetFormatPr baseColWidth="10" defaultColWidth="8.83203125" defaultRowHeight="15" x14ac:dyDescent="0.2"/>
  <cols>
    <col min="1" max="1" width="3" customWidth="1"/>
    <col min="2" max="2" width="11" customWidth="1"/>
    <col min="3" max="4" width="3" customWidth="1"/>
    <col min="5" max="5" width="30" customWidth="1"/>
    <col min="6" max="8" width="11" customWidth="1"/>
    <col min="14" max="16" width="11" customWidth="1"/>
  </cols>
  <sheetData>
    <row r="1" spans="1:18" x14ac:dyDescent="0.2">
      <c r="A1" s="10" t="s">
        <v>0</v>
      </c>
      <c r="B1" s="10"/>
      <c r="C1" s="10"/>
      <c r="D1" s="10"/>
      <c r="E1" s="10"/>
      <c r="F1" s="10"/>
      <c r="G1" s="10"/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</row>
    <row r="2" spans="1:18" x14ac:dyDescent="0.2">
      <c r="A2" s="10"/>
      <c r="B2" s="10"/>
      <c r="C2" s="10"/>
      <c r="D2" s="10"/>
      <c r="E2" s="10"/>
      <c r="F2" s="10"/>
      <c r="G2" s="10"/>
      <c r="H2" s="11" t="s">
        <v>1</v>
      </c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x14ac:dyDescent="0.2">
      <c r="A3" s="10"/>
      <c r="B3" s="10"/>
      <c r="C3" s="10"/>
      <c r="D3" s="10"/>
      <c r="E3" s="10"/>
      <c r="F3" s="10"/>
      <c r="G3" s="10"/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  <c r="N3" s="1" t="s">
        <v>0</v>
      </c>
      <c r="O3" s="1" t="s">
        <v>0</v>
      </c>
      <c r="P3" s="1" t="s">
        <v>0</v>
      </c>
      <c r="Q3" s="1" t="s">
        <v>0</v>
      </c>
      <c r="R3" s="1" t="s">
        <v>0</v>
      </c>
    </row>
    <row r="4" spans="1:18" x14ac:dyDescent="0.2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3">
        <f ca="1">TODAY()</f>
        <v>45565</v>
      </c>
      <c r="K4" s="13"/>
      <c r="L4" s="13"/>
      <c r="M4" s="13"/>
      <c r="N4" s="13"/>
      <c r="O4" s="13"/>
      <c r="P4" s="13"/>
      <c r="Q4" s="13"/>
      <c r="R4" s="13"/>
    </row>
    <row r="5" spans="1:18" x14ac:dyDescent="0.2">
      <c r="A5" s="2" t="s">
        <v>3</v>
      </c>
      <c r="B5" s="2" t="s">
        <v>62</v>
      </c>
      <c r="C5" s="2" t="s">
        <v>0</v>
      </c>
      <c r="D5" s="2" t="s">
        <v>0</v>
      </c>
      <c r="E5" s="2" t="s">
        <v>61</v>
      </c>
      <c r="F5" s="2" t="s">
        <v>60</v>
      </c>
      <c r="G5" s="2" t="s">
        <v>48</v>
      </c>
      <c r="H5" s="2" t="s">
        <v>49</v>
      </c>
      <c r="I5" s="2" t="s">
        <v>50</v>
      </c>
      <c r="J5" s="17" t="s">
        <v>51</v>
      </c>
      <c r="K5" s="2" t="s">
        <v>52</v>
      </c>
      <c r="L5" s="2" t="s">
        <v>53</v>
      </c>
      <c r="M5" s="2" t="s">
        <v>54</v>
      </c>
      <c r="N5" s="2" t="s">
        <v>55</v>
      </c>
      <c r="O5" s="2" t="s">
        <v>56</v>
      </c>
      <c r="P5" s="2" t="s">
        <v>57</v>
      </c>
      <c r="Q5" s="2" t="s">
        <v>58</v>
      </c>
      <c r="R5" s="2" t="s">
        <v>59</v>
      </c>
    </row>
    <row r="6" spans="1:18" x14ac:dyDescent="0.2">
      <c r="A6" s="3" t="s">
        <v>0</v>
      </c>
      <c r="B6" s="4" t="s">
        <v>4</v>
      </c>
      <c r="C6" s="18" t="s">
        <v>65</v>
      </c>
      <c r="D6" s="4"/>
      <c r="E6" s="4"/>
      <c r="F6" s="4" t="s">
        <v>0</v>
      </c>
      <c r="G6" s="5">
        <f ca="1">TODAY()+3</f>
        <v>45568</v>
      </c>
      <c r="H6" s="5">
        <f ca="1">TODAY()+14</f>
        <v>45579</v>
      </c>
      <c r="I6" s="4" t="s">
        <v>0</v>
      </c>
      <c r="J6" s="4">
        <v>0</v>
      </c>
      <c r="K6" s="4">
        <v>79</v>
      </c>
      <c r="L6" s="4">
        <v>0</v>
      </c>
      <c r="M6" s="4">
        <v>0</v>
      </c>
      <c r="N6" s="4" t="s">
        <v>0</v>
      </c>
      <c r="O6" s="4" t="s">
        <v>0</v>
      </c>
      <c r="P6" s="4" t="s">
        <v>0</v>
      </c>
      <c r="Q6" s="4">
        <v>0</v>
      </c>
      <c r="R6" s="4">
        <v>0</v>
      </c>
    </row>
    <row r="7" spans="1:18" x14ac:dyDescent="0.2">
      <c r="A7" s="6" t="s">
        <v>0</v>
      </c>
      <c r="B7" t="s">
        <v>5</v>
      </c>
      <c r="C7" t="s">
        <v>0</v>
      </c>
      <c r="D7" s="15" t="s">
        <v>6</v>
      </c>
      <c r="E7" s="15"/>
      <c r="F7" t="s">
        <v>0</v>
      </c>
      <c r="G7" s="7">
        <f ca="1">TODAY()+3</f>
        <v>45568</v>
      </c>
      <c r="H7" s="7">
        <f ca="1">TODAY()+4</f>
        <v>45569</v>
      </c>
      <c r="I7" t="s">
        <v>0</v>
      </c>
      <c r="J7">
        <v>0</v>
      </c>
      <c r="K7">
        <v>16</v>
      </c>
      <c r="L7">
        <v>0</v>
      </c>
      <c r="M7">
        <v>0</v>
      </c>
      <c r="N7" t="s">
        <v>63</v>
      </c>
      <c r="O7" t="s">
        <v>64</v>
      </c>
      <c r="P7" t="s">
        <v>0</v>
      </c>
      <c r="Q7">
        <v>0</v>
      </c>
      <c r="R7">
        <v>0</v>
      </c>
    </row>
    <row r="8" spans="1:18" x14ac:dyDescent="0.2">
      <c r="A8" s="6" t="s">
        <v>0</v>
      </c>
      <c r="B8" t="s">
        <v>7</v>
      </c>
      <c r="C8" t="s">
        <v>0</v>
      </c>
      <c r="D8" s="15" t="s">
        <v>8</v>
      </c>
      <c r="E8" s="15"/>
      <c r="F8" t="s">
        <v>0</v>
      </c>
      <c r="G8" s="7">
        <f ca="1">TODAY()+5</f>
        <v>45570</v>
      </c>
      <c r="H8" s="7">
        <f ca="1">TODAY()+5</f>
        <v>45570</v>
      </c>
      <c r="I8" t="s">
        <v>0</v>
      </c>
      <c r="J8">
        <v>0</v>
      </c>
      <c r="K8">
        <v>8</v>
      </c>
      <c r="L8">
        <v>0</v>
      </c>
      <c r="M8">
        <v>0</v>
      </c>
      <c r="N8" t="s">
        <v>63</v>
      </c>
      <c r="O8" t="s">
        <v>64</v>
      </c>
      <c r="P8" t="s">
        <v>0</v>
      </c>
      <c r="Q8">
        <v>0</v>
      </c>
      <c r="R8">
        <v>0</v>
      </c>
    </row>
    <row r="9" spans="1:18" x14ac:dyDescent="0.2">
      <c r="A9" s="6" t="s">
        <v>0</v>
      </c>
      <c r="B9" t="s">
        <v>9</v>
      </c>
      <c r="C9" t="s">
        <v>0</v>
      </c>
      <c r="D9" s="15" t="s">
        <v>10</v>
      </c>
      <c r="E9" s="15"/>
      <c r="F9" t="s">
        <v>0</v>
      </c>
      <c r="G9" s="7">
        <f ca="1">TODAY()+6</f>
        <v>45571</v>
      </c>
      <c r="H9" s="7">
        <f ca="1">TODAY()+7</f>
        <v>45572</v>
      </c>
      <c r="I9" t="s">
        <v>0</v>
      </c>
      <c r="J9">
        <v>0</v>
      </c>
      <c r="K9">
        <v>16</v>
      </c>
      <c r="L9">
        <v>0</v>
      </c>
      <c r="M9">
        <v>0</v>
      </c>
      <c r="N9" t="s">
        <v>63</v>
      </c>
      <c r="O9" t="s">
        <v>64</v>
      </c>
      <c r="P9" t="s">
        <v>0</v>
      </c>
      <c r="Q9">
        <v>0</v>
      </c>
      <c r="R9">
        <v>0</v>
      </c>
    </row>
    <row r="10" spans="1:18" x14ac:dyDescent="0.2">
      <c r="A10" s="6" t="s">
        <v>0</v>
      </c>
      <c r="B10" t="s">
        <v>11</v>
      </c>
      <c r="C10" t="s">
        <v>0</v>
      </c>
      <c r="D10" s="15" t="s">
        <v>12</v>
      </c>
      <c r="E10" s="15"/>
      <c r="F10" t="s">
        <v>0</v>
      </c>
      <c r="G10" s="7">
        <f ca="1">TODAY()+10</f>
        <v>45575</v>
      </c>
      <c r="H10" s="7">
        <f ca="1">TODAY()+10</f>
        <v>45575</v>
      </c>
      <c r="I10" t="s">
        <v>0</v>
      </c>
      <c r="J10">
        <v>0</v>
      </c>
      <c r="K10">
        <v>8</v>
      </c>
      <c r="L10">
        <v>0</v>
      </c>
      <c r="M10">
        <v>0</v>
      </c>
      <c r="N10" t="s">
        <v>63</v>
      </c>
      <c r="O10" t="s">
        <v>64</v>
      </c>
      <c r="P10" t="s">
        <v>0</v>
      </c>
      <c r="Q10">
        <v>0</v>
      </c>
      <c r="R10">
        <v>0</v>
      </c>
    </row>
    <row r="11" spans="1:18" x14ac:dyDescent="0.2">
      <c r="A11" s="6" t="s">
        <v>0</v>
      </c>
      <c r="B11" t="s">
        <v>13</v>
      </c>
      <c r="C11" t="s">
        <v>0</v>
      </c>
      <c r="D11" s="15" t="s">
        <v>14</v>
      </c>
      <c r="E11" s="15"/>
      <c r="F11" t="s">
        <v>0</v>
      </c>
      <c r="G11" s="7">
        <f ca="1">TODAY()+11</f>
        <v>45576</v>
      </c>
      <c r="H11" s="7">
        <f ca="1">TODAY()+11</f>
        <v>45576</v>
      </c>
      <c r="I11" t="s">
        <v>0</v>
      </c>
      <c r="J11">
        <v>0</v>
      </c>
      <c r="K11">
        <v>8</v>
      </c>
      <c r="L11">
        <v>0</v>
      </c>
      <c r="M11">
        <v>0</v>
      </c>
      <c r="N11" t="s">
        <v>63</v>
      </c>
      <c r="O11" t="s">
        <v>64</v>
      </c>
      <c r="P11" t="s">
        <v>0</v>
      </c>
      <c r="Q11">
        <v>0</v>
      </c>
      <c r="R11">
        <v>0</v>
      </c>
    </row>
    <row r="12" spans="1:18" x14ac:dyDescent="0.2">
      <c r="A12" s="3" t="s">
        <v>0</v>
      </c>
      <c r="B12" s="4" t="s">
        <v>15</v>
      </c>
      <c r="C12" s="4" t="s">
        <v>0</v>
      </c>
      <c r="D12" s="14" t="s">
        <v>66</v>
      </c>
      <c r="E12" s="14"/>
      <c r="F12" s="4" t="s">
        <v>0</v>
      </c>
      <c r="G12" s="5">
        <f ca="1">TODAY()+12</f>
        <v>45577</v>
      </c>
      <c r="H12" s="5">
        <f ca="1">TODAY()+14</f>
        <v>45579</v>
      </c>
      <c r="I12" s="4" t="s">
        <v>0</v>
      </c>
      <c r="J12" s="4">
        <v>0</v>
      </c>
      <c r="K12" s="4">
        <v>23</v>
      </c>
      <c r="L12" s="4">
        <v>0</v>
      </c>
      <c r="M12" s="4">
        <v>0</v>
      </c>
      <c r="N12" s="4" t="s">
        <v>0</v>
      </c>
      <c r="O12" s="4" t="s">
        <v>0</v>
      </c>
      <c r="P12" s="4" t="s">
        <v>0</v>
      </c>
      <c r="Q12" s="4">
        <v>0</v>
      </c>
      <c r="R12" s="4">
        <v>0</v>
      </c>
    </row>
    <row r="13" spans="1:18" x14ac:dyDescent="0.2">
      <c r="A13" s="6" t="s">
        <v>0</v>
      </c>
      <c r="B13" t="s">
        <v>16</v>
      </c>
      <c r="C13" t="s">
        <v>0</v>
      </c>
      <c r="D13" t="s">
        <v>0</v>
      </c>
      <c r="E13" t="s">
        <v>76</v>
      </c>
      <c r="F13" t="s">
        <v>0</v>
      </c>
      <c r="G13" s="7">
        <f ca="1">TODAY()+12</f>
        <v>45577</v>
      </c>
      <c r="H13" s="7">
        <f ca="1">TODAY()+12</f>
        <v>45577</v>
      </c>
      <c r="I13" t="s">
        <v>0</v>
      </c>
      <c r="J13">
        <v>0</v>
      </c>
      <c r="K13">
        <v>8</v>
      </c>
      <c r="L13">
        <v>0</v>
      </c>
      <c r="M13">
        <v>0</v>
      </c>
      <c r="N13" t="s">
        <v>63</v>
      </c>
      <c r="O13" t="s">
        <v>64</v>
      </c>
      <c r="P13" t="s">
        <v>0</v>
      </c>
      <c r="Q13">
        <v>0</v>
      </c>
      <c r="R13">
        <v>0</v>
      </c>
    </row>
    <row r="14" spans="1:18" x14ac:dyDescent="0.2">
      <c r="A14" s="6" t="s">
        <v>0</v>
      </c>
      <c r="B14" t="s">
        <v>17</v>
      </c>
      <c r="C14" t="s">
        <v>0</v>
      </c>
      <c r="D14" t="s">
        <v>0</v>
      </c>
      <c r="E14" t="s">
        <v>77</v>
      </c>
      <c r="F14" t="s">
        <v>0</v>
      </c>
      <c r="G14" s="7">
        <f ca="1">TODAY()+13</f>
        <v>45578</v>
      </c>
      <c r="H14" s="7">
        <f ca="1">TODAY()+13</f>
        <v>45578</v>
      </c>
      <c r="I14" t="s">
        <v>0</v>
      </c>
      <c r="J14">
        <v>0</v>
      </c>
      <c r="K14">
        <v>4</v>
      </c>
      <c r="L14">
        <v>0</v>
      </c>
      <c r="M14">
        <v>0</v>
      </c>
      <c r="N14" t="s">
        <v>63</v>
      </c>
      <c r="O14" t="s">
        <v>64</v>
      </c>
      <c r="P14" t="s">
        <v>0</v>
      </c>
      <c r="Q14">
        <v>0</v>
      </c>
      <c r="R14">
        <v>0</v>
      </c>
    </row>
    <row r="15" spans="1:18" x14ac:dyDescent="0.2">
      <c r="A15" s="6" t="s">
        <v>0</v>
      </c>
      <c r="B15" t="s">
        <v>18</v>
      </c>
      <c r="C15" t="s">
        <v>0</v>
      </c>
      <c r="D15" t="s">
        <v>0</v>
      </c>
      <c r="E15" t="s">
        <v>78</v>
      </c>
      <c r="F15" t="s">
        <v>0</v>
      </c>
      <c r="G15" s="7">
        <f ca="1">TODAY()+13</f>
        <v>45578</v>
      </c>
      <c r="H15" s="7">
        <f ca="1">TODAY()+13</f>
        <v>45578</v>
      </c>
      <c r="I15" t="s">
        <v>0</v>
      </c>
      <c r="J15">
        <v>0</v>
      </c>
      <c r="K15">
        <v>4</v>
      </c>
      <c r="L15">
        <v>0</v>
      </c>
      <c r="M15">
        <v>0</v>
      </c>
      <c r="N15" t="s">
        <v>63</v>
      </c>
      <c r="O15" t="s">
        <v>64</v>
      </c>
      <c r="P15" t="s">
        <v>0</v>
      </c>
      <c r="Q15">
        <v>0</v>
      </c>
      <c r="R15">
        <v>0</v>
      </c>
    </row>
    <row r="16" spans="1:18" x14ac:dyDescent="0.2">
      <c r="A16" s="6" t="s">
        <v>0</v>
      </c>
      <c r="B16" t="s">
        <v>19</v>
      </c>
      <c r="C16" t="s">
        <v>0</v>
      </c>
      <c r="D16" t="s">
        <v>0</v>
      </c>
      <c r="E16" t="s">
        <v>79</v>
      </c>
      <c r="F16" t="s">
        <v>0</v>
      </c>
      <c r="G16" s="7">
        <f ca="1">TODAY()+14</f>
        <v>45579</v>
      </c>
      <c r="H16" s="7">
        <f ca="1">TODAY()+14</f>
        <v>45579</v>
      </c>
      <c r="I16" t="s">
        <v>0</v>
      </c>
      <c r="J16">
        <v>0</v>
      </c>
      <c r="K16">
        <v>7</v>
      </c>
      <c r="L16">
        <v>0</v>
      </c>
      <c r="M16">
        <v>0</v>
      </c>
      <c r="N16" t="s">
        <v>63</v>
      </c>
      <c r="O16" t="s">
        <v>64</v>
      </c>
      <c r="P16" t="s">
        <v>0</v>
      </c>
      <c r="Q16">
        <v>0</v>
      </c>
      <c r="R16">
        <v>0</v>
      </c>
    </row>
    <row r="17" spans="1:18" x14ac:dyDescent="0.2">
      <c r="A17" s="8" t="s">
        <v>0</v>
      </c>
      <c r="B17" t="s">
        <v>20</v>
      </c>
      <c r="C17" t="s">
        <v>0</v>
      </c>
      <c r="D17" t="s">
        <v>0</v>
      </c>
      <c r="E17" t="s">
        <v>80</v>
      </c>
      <c r="F17" t="s">
        <v>0</v>
      </c>
      <c r="G17" s="7">
        <f ca="1">TODAY()+14</f>
        <v>45579</v>
      </c>
      <c r="H17" s="7">
        <f ca="1">TODAY()+14</f>
        <v>45579</v>
      </c>
      <c r="I17" t="s">
        <v>0</v>
      </c>
      <c r="J17">
        <v>0</v>
      </c>
      <c r="K17">
        <v>0</v>
      </c>
      <c r="L17">
        <v>0</v>
      </c>
      <c r="M17">
        <v>0</v>
      </c>
      <c r="N17" t="s">
        <v>63</v>
      </c>
      <c r="O17" t="s">
        <v>64</v>
      </c>
      <c r="P17" t="s">
        <v>0</v>
      </c>
      <c r="Q17">
        <v>0</v>
      </c>
      <c r="R17">
        <v>0</v>
      </c>
    </row>
    <row r="18" spans="1:18" x14ac:dyDescent="0.2">
      <c r="A18" s="9" t="s">
        <v>0</v>
      </c>
      <c r="B18" s="4" t="s">
        <v>21</v>
      </c>
      <c r="C18" s="14" t="s">
        <v>67</v>
      </c>
      <c r="D18" s="14"/>
      <c r="E18" s="14"/>
      <c r="F18" s="4" t="s">
        <v>0</v>
      </c>
      <c r="G18" s="5">
        <f t="shared" ref="G18:G24" ca="1" si="0">TODAY()+10</f>
        <v>45575</v>
      </c>
      <c r="H18" s="5">
        <f t="shared" ref="H18:H24" ca="1" si="1">TODAY()+14</f>
        <v>45579</v>
      </c>
      <c r="I18" s="4" t="s">
        <v>0</v>
      </c>
      <c r="J18" s="4">
        <v>0</v>
      </c>
      <c r="K18" s="4">
        <v>32</v>
      </c>
      <c r="L18" s="4">
        <v>0</v>
      </c>
      <c r="M18" s="4">
        <v>0</v>
      </c>
      <c r="N18" s="4" t="s">
        <v>0</v>
      </c>
      <c r="O18" s="4" t="s">
        <v>0</v>
      </c>
      <c r="P18" s="4" t="s">
        <v>0</v>
      </c>
      <c r="Q18" s="4">
        <v>0</v>
      </c>
      <c r="R18" s="4">
        <v>0</v>
      </c>
    </row>
    <row r="19" spans="1:18" x14ac:dyDescent="0.2">
      <c r="A19" s="6" t="s">
        <v>0</v>
      </c>
      <c r="B19" t="s">
        <v>22</v>
      </c>
      <c r="C19" t="s">
        <v>0</v>
      </c>
      <c r="D19" s="15" t="s">
        <v>67</v>
      </c>
      <c r="E19" s="15"/>
      <c r="F19" t="s">
        <v>0</v>
      </c>
      <c r="G19" s="7">
        <f t="shared" ca="1" si="0"/>
        <v>45575</v>
      </c>
      <c r="H19" s="7">
        <f t="shared" ca="1" si="1"/>
        <v>45579</v>
      </c>
      <c r="I19" t="s">
        <v>0</v>
      </c>
      <c r="J19">
        <v>0</v>
      </c>
      <c r="K19">
        <v>32</v>
      </c>
      <c r="L19">
        <v>0</v>
      </c>
      <c r="M19">
        <v>0</v>
      </c>
      <c r="N19" t="s">
        <v>63</v>
      </c>
      <c r="O19" t="s">
        <v>64</v>
      </c>
      <c r="P19" t="s">
        <v>0</v>
      </c>
      <c r="Q19">
        <v>0</v>
      </c>
      <c r="R19">
        <v>0</v>
      </c>
    </row>
    <row r="20" spans="1:18" x14ac:dyDescent="0.2">
      <c r="A20" s="9" t="s">
        <v>0</v>
      </c>
      <c r="B20" s="4" t="s">
        <v>23</v>
      </c>
      <c r="C20" s="14" t="s">
        <v>83</v>
      </c>
      <c r="D20" s="14"/>
      <c r="E20" s="14"/>
      <c r="F20" s="4" t="s">
        <v>0</v>
      </c>
      <c r="G20" s="5">
        <f t="shared" ca="1" si="0"/>
        <v>45575</v>
      </c>
      <c r="H20" s="5">
        <f t="shared" ca="1" si="1"/>
        <v>45579</v>
      </c>
      <c r="I20" s="4" t="s">
        <v>0</v>
      </c>
      <c r="J20" s="4">
        <v>0</v>
      </c>
      <c r="K20" s="4">
        <v>32</v>
      </c>
      <c r="L20" s="4">
        <v>0</v>
      </c>
      <c r="M20" s="4">
        <v>0</v>
      </c>
      <c r="N20" s="4" t="s">
        <v>0</v>
      </c>
      <c r="O20" s="4" t="s">
        <v>0</v>
      </c>
      <c r="P20" s="4" t="s">
        <v>0</v>
      </c>
      <c r="Q20" s="4">
        <v>0</v>
      </c>
      <c r="R20" s="4">
        <v>0</v>
      </c>
    </row>
    <row r="21" spans="1:18" x14ac:dyDescent="0.2">
      <c r="A21" s="6" t="s">
        <v>0</v>
      </c>
      <c r="B21" t="s">
        <v>24</v>
      </c>
      <c r="C21" t="s">
        <v>0</v>
      </c>
      <c r="D21" t="s">
        <v>81</v>
      </c>
      <c r="F21" t="s">
        <v>0</v>
      </c>
      <c r="G21" s="7">
        <f t="shared" ca="1" si="0"/>
        <v>45575</v>
      </c>
      <c r="H21" s="7">
        <f t="shared" ca="1" si="1"/>
        <v>45579</v>
      </c>
      <c r="I21" t="s">
        <v>0</v>
      </c>
      <c r="J21">
        <v>0</v>
      </c>
      <c r="K21">
        <v>32</v>
      </c>
      <c r="L21">
        <v>0</v>
      </c>
      <c r="M21">
        <v>0</v>
      </c>
      <c r="N21" t="s">
        <v>63</v>
      </c>
      <c r="O21" t="s">
        <v>64</v>
      </c>
      <c r="P21" t="s">
        <v>0</v>
      </c>
      <c r="Q21">
        <v>0</v>
      </c>
      <c r="R21">
        <v>0</v>
      </c>
    </row>
    <row r="22" spans="1:18" x14ac:dyDescent="0.2">
      <c r="A22" s="6" t="s">
        <v>0</v>
      </c>
      <c r="B22" t="s">
        <v>25</v>
      </c>
      <c r="C22" t="s">
        <v>0</v>
      </c>
      <c r="D22" t="s">
        <v>82</v>
      </c>
      <c r="F22" t="s">
        <v>0</v>
      </c>
      <c r="G22" s="7">
        <f t="shared" ca="1" si="0"/>
        <v>45575</v>
      </c>
      <c r="H22" s="7">
        <f t="shared" ca="1" si="1"/>
        <v>45579</v>
      </c>
      <c r="I22" t="s">
        <v>0</v>
      </c>
      <c r="J22">
        <v>0</v>
      </c>
      <c r="K22">
        <v>32</v>
      </c>
      <c r="L22">
        <v>0</v>
      </c>
      <c r="M22">
        <v>0</v>
      </c>
      <c r="N22" t="s">
        <v>63</v>
      </c>
      <c r="O22" t="s">
        <v>64</v>
      </c>
      <c r="P22" t="s">
        <v>0</v>
      </c>
      <c r="Q22">
        <v>0</v>
      </c>
      <c r="R22">
        <v>0</v>
      </c>
    </row>
    <row r="23" spans="1:18" x14ac:dyDescent="0.2">
      <c r="A23" s="9" t="s">
        <v>0</v>
      </c>
      <c r="B23" s="4" t="s">
        <v>26</v>
      </c>
      <c r="C23" s="14" t="s">
        <v>27</v>
      </c>
      <c r="D23" s="14"/>
      <c r="E23" s="14"/>
      <c r="F23" s="4" t="s">
        <v>0</v>
      </c>
      <c r="G23" s="5">
        <f t="shared" ca="1" si="0"/>
        <v>45575</v>
      </c>
      <c r="H23" s="5">
        <f t="shared" ca="1" si="1"/>
        <v>45579</v>
      </c>
      <c r="I23" s="4" t="s">
        <v>0</v>
      </c>
      <c r="J23" s="4">
        <v>0</v>
      </c>
      <c r="K23" s="4">
        <v>32</v>
      </c>
      <c r="L23" s="4">
        <v>0</v>
      </c>
      <c r="M23" s="4">
        <v>0</v>
      </c>
      <c r="N23" s="4" t="s">
        <v>0</v>
      </c>
      <c r="O23" s="4" t="s">
        <v>0</v>
      </c>
      <c r="P23" s="4" t="s">
        <v>0</v>
      </c>
      <c r="Q23" s="4">
        <v>0</v>
      </c>
      <c r="R23" s="4">
        <v>0</v>
      </c>
    </row>
    <row r="24" spans="1:18" x14ac:dyDescent="0.2">
      <c r="A24" s="6" t="s">
        <v>0</v>
      </c>
      <c r="B24" t="s">
        <v>28</v>
      </c>
      <c r="C24" t="s">
        <v>0</v>
      </c>
      <c r="D24" s="15" t="s">
        <v>27</v>
      </c>
      <c r="E24" s="15"/>
      <c r="F24" t="s">
        <v>0</v>
      </c>
      <c r="G24" s="7">
        <f t="shared" ca="1" si="0"/>
        <v>45575</v>
      </c>
      <c r="H24" s="7">
        <f t="shared" ca="1" si="1"/>
        <v>45579</v>
      </c>
      <c r="I24" t="s">
        <v>0</v>
      </c>
      <c r="J24">
        <v>0</v>
      </c>
      <c r="K24">
        <v>32</v>
      </c>
      <c r="L24">
        <v>0</v>
      </c>
      <c r="M24">
        <v>0</v>
      </c>
      <c r="N24" t="s">
        <v>63</v>
      </c>
      <c r="O24" t="s">
        <v>64</v>
      </c>
      <c r="P24" t="s">
        <v>0</v>
      </c>
      <c r="Q24">
        <v>0</v>
      </c>
      <c r="R24">
        <v>0</v>
      </c>
    </row>
    <row r="25" spans="1:18" x14ac:dyDescent="0.2">
      <c r="A25" s="3" t="s">
        <v>0</v>
      </c>
      <c r="B25" s="4" t="s">
        <v>29</v>
      </c>
      <c r="C25" s="14" t="s">
        <v>68</v>
      </c>
      <c r="D25" s="14"/>
      <c r="E25" s="14"/>
      <c r="F25" s="4" t="s">
        <v>0</v>
      </c>
      <c r="G25" s="5">
        <f ca="1">TODAY()+4</f>
        <v>45569</v>
      </c>
      <c r="H25" s="5">
        <f ca="1">TODAY()+10</f>
        <v>45575</v>
      </c>
      <c r="I25" s="4" t="s">
        <v>0</v>
      </c>
      <c r="J25" s="4">
        <v>0</v>
      </c>
      <c r="K25" s="4">
        <v>32</v>
      </c>
      <c r="L25" s="4">
        <v>0</v>
      </c>
      <c r="M25" s="4">
        <v>0</v>
      </c>
      <c r="N25" s="4" t="s">
        <v>0</v>
      </c>
      <c r="O25" s="4" t="s">
        <v>0</v>
      </c>
      <c r="P25" s="4" t="s">
        <v>0</v>
      </c>
      <c r="Q25" s="4">
        <v>0</v>
      </c>
      <c r="R25" s="4">
        <v>0</v>
      </c>
    </row>
    <row r="26" spans="1:18" x14ac:dyDescent="0.2">
      <c r="A26" s="6" t="s">
        <v>0</v>
      </c>
      <c r="B26" t="s">
        <v>30</v>
      </c>
      <c r="C26" t="s">
        <v>0</v>
      </c>
      <c r="D26" t="s">
        <v>72</v>
      </c>
      <c r="F26" t="s">
        <v>0</v>
      </c>
      <c r="G26" s="7">
        <f ca="1">TODAY()+4</f>
        <v>45569</v>
      </c>
      <c r="H26" s="7">
        <f ca="1">TODAY()+4</f>
        <v>45569</v>
      </c>
      <c r="I26" t="s">
        <v>0</v>
      </c>
      <c r="J26">
        <v>0</v>
      </c>
      <c r="K26">
        <v>8</v>
      </c>
      <c r="L26">
        <v>0</v>
      </c>
      <c r="M26">
        <v>0</v>
      </c>
      <c r="N26" t="s">
        <v>63</v>
      </c>
      <c r="O26" t="s">
        <v>64</v>
      </c>
      <c r="P26" t="s">
        <v>0</v>
      </c>
      <c r="Q26">
        <v>0</v>
      </c>
      <c r="R26">
        <v>0</v>
      </c>
    </row>
    <row r="27" spans="1:18" x14ac:dyDescent="0.2">
      <c r="A27" s="6" t="s">
        <v>0</v>
      </c>
      <c r="B27" t="s">
        <v>31</v>
      </c>
      <c r="C27" t="s">
        <v>0</v>
      </c>
      <c r="D27" t="s">
        <v>73</v>
      </c>
      <c r="F27" t="s">
        <v>0</v>
      </c>
      <c r="G27" s="7">
        <f ca="1">TODAY()+5</f>
        <v>45570</v>
      </c>
      <c r="H27" s="7">
        <f ca="1">TODAY()+6</f>
        <v>45571</v>
      </c>
      <c r="I27" t="s">
        <v>0</v>
      </c>
      <c r="J27">
        <v>0</v>
      </c>
      <c r="K27">
        <v>16</v>
      </c>
      <c r="L27">
        <v>0</v>
      </c>
      <c r="M27">
        <v>0</v>
      </c>
      <c r="N27" t="s">
        <v>63</v>
      </c>
      <c r="O27" t="s">
        <v>64</v>
      </c>
      <c r="P27" t="s">
        <v>0</v>
      </c>
      <c r="Q27">
        <v>0</v>
      </c>
      <c r="R27">
        <v>0</v>
      </c>
    </row>
    <row r="28" spans="1:18" x14ac:dyDescent="0.2">
      <c r="A28" s="6" t="s">
        <v>0</v>
      </c>
      <c r="B28" t="s">
        <v>32</v>
      </c>
      <c r="C28" t="s">
        <v>0</v>
      </c>
      <c r="D28" t="s">
        <v>75</v>
      </c>
      <c r="F28" t="s">
        <v>0</v>
      </c>
      <c r="G28" s="7">
        <f ca="1">TODAY()+7</f>
        <v>45572</v>
      </c>
      <c r="H28" s="7">
        <f ca="1">TODAY()+7</f>
        <v>45572</v>
      </c>
      <c r="I28" t="s">
        <v>0</v>
      </c>
      <c r="J28">
        <v>0</v>
      </c>
      <c r="K28">
        <v>8</v>
      </c>
      <c r="L28">
        <v>0</v>
      </c>
      <c r="M28">
        <v>0</v>
      </c>
      <c r="N28" t="s">
        <v>63</v>
      </c>
      <c r="O28" t="s">
        <v>64</v>
      </c>
      <c r="P28" t="s">
        <v>0</v>
      </c>
      <c r="Q28">
        <v>0</v>
      </c>
      <c r="R28">
        <v>0</v>
      </c>
    </row>
    <row r="29" spans="1:18" x14ac:dyDescent="0.2">
      <c r="A29" s="8" t="s">
        <v>0</v>
      </c>
      <c r="B29" t="s">
        <v>33</v>
      </c>
      <c r="C29" t="s">
        <v>0</v>
      </c>
      <c r="D29" t="s">
        <v>74</v>
      </c>
      <c r="F29" t="s">
        <v>0</v>
      </c>
      <c r="G29" s="7">
        <f ca="1">TODAY()+10</f>
        <v>45575</v>
      </c>
      <c r="H29" s="7">
        <f ca="1">TODAY()+10</f>
        <v>45575</v>
      </c>
      <c r="I29" t="s">
        <v>0</v>
      </c>
      <c r="J29">
        <v>0</v>
      </c>
      <c r="K29">
        <v>0</v>
      </c>
      <c r="L29">
        <v>0</v>
      </c>
      <c r="M29">
        <v>0</v>
      </c>
      <c r="N29" t="s">
        <v>63</v>
      </c>
      <c r="O29" t="s">
        <v>64</v>
      </c>
      <c r="P29" t="s">
        <v>0</v>
      </c>
      <c r="Q29">
        <v>0</v>
      </c>
      <c r="R29">
        <v>0</v>
      </c>
    </row>
    <row r="30" spans="1:18" x14ac:dyDescent="0.2">
      <c r="A30" s="9" t="s">
        <v>0</v>
      </c>
      <c r="B30" s="4" t="s">
        <v>34</v>
      </c>
      <c r="C30" s="14" t="s">
        <v>69</v>
      </c>
      <c r="D30" s="14"/>
      <c r="E30" s="14"/>
      <c r="F30" s="4" t="s">
        <v>0</v>
      </c>
      <c r="G30" s="5">
        <f ca="1">TODAY()+3</f>
        <v>45568</v>
      </c>
      <c r="H30" s="5">
        <f ca="1">TODAY()+4</f>
        <v>45569</v>
      </c>
      <c r="I30" s="4" t="s">
        <v>0</v>
      </c>
      <c r="J30" s="4">
        <v>0</v>
      </c>
      <c r="K30" s="4">
        <v>16</v>
      </c>
      <c r="L30" s="4">
        <v>0</v>
      </c>
      <c r="M30" s="4">
        <v>0</v>
      </c>
      <c r="N30" s="4" t="s">
        <v>0</v>
      </c>
      <c r="O30" s="4" t="s">
        <v>0</v>
      </c>
      <c r="P30" s="4" t="s">
        <v>0</v>
      </c>
      <c r="Q30" s="4">
        <v>0</v>
      </c>
      <c r="R30" s="4">
        <v>0</v>
      </c>
    </row>
    <row r="31" spans="1:18" x14ac:dyDescent="0.2">
      <c r="A31" s="6" t="s">
        <v>0</v>
      </c>
      <c r="B31" t="s">
        <v>35</v>
      </c>
      <c r="C31" t="s">
        <v>0</v>
      </c>
      <c r="D31" s="15" t="s">
        <v>70</v>
      </c>
      <c r="E31" s="15"/>
      <c r="F31" t="s">
        <v>0</v>
      </c>
      <c r="G31" s="7">
        <f ca="1">TODAY()+3</f>
        <v>45568</v>
      </c>
      <c r="H31" s="7">
        <f ca="1">TODAY()+4</f>
        <v>45569</v>
      </c>
      <c r="I31" t="s">
        <v>0</v>
      </c>
      <c r="J31">
        <v>0</v>
      </c>
      <c r="K31">
        <v>16</v>
      </c>
      <c r="L31">
        <v>0</v>
      </c>
      <c r="M31">
        <v>0</v>
      </c>
      <c r="N31" t="s">
        <v>63</v>
      </c>
      <c r="O31" t="s">
        <v>64</v>
      </c>
      <c r="P31" t="s">
        <v>0</v>
      </c>
      <c r="Q31">
        <v>0</v>
      </c>
      <c r="R31">
        <v>0</v>
      </c>
    </row>
    <row r="32" spans="1:18" x14ac:dyDescent="0.2">
      <c r="A32" s="9" t="s">
        <v>0</v>
      </c>
      <c r="B32" s="4" t="s">
        <v>36</v>
      </c>
      <c r="C32" s="14" t="s">
        <v>71</v>
      </c>
      <c r="D32" s="14"/>
      <c r="E32" s="14"/>
      <c r="F32" s="4" t="s">
        <v>0</v>
      </c>
      <c r="G32" s="5">
        <f ca="1">TODAY()+3</f>
        <v>45568</v>
      </c>
      <c r="H32" s="5">
        <f ca="1">TODAY()+4</f>
        <v>45569</v>
      </c>
      <c r="I32" s="4" t="s">
        <v>0</v>
      </c>
      <c r="J32" s="4">
        <v>0</v>
      </c>
      <c r="K32" s="4">
        <v>16</v>
      </c>
      <c r="L32" s="4">
        <v>0</v>
      </c>
      <c r="M32" s="4">
        <v>0</v>
      </c>
      <c r="N32" s="4" t="s">
        <v>0</v>
      </c>
      <c r="O32" s="4" t="s">
        <v>0</v>
      </c>
      <c r="P32" s="4" t="s">
        <v>0</v>
      </c>
      <c r="Q32" s="4">
        <v>0</v>
      </c>
      <c r="R32" s="4">
        <v>0</v>
      </c>
    </row>
    <row r="33" spans="1:18" x14ac:dyDescent="0.2">
      <c r="A33" s="6" t="s">
        <v>0</v>
      </c>
      <c r="B33" t="s">
        <v>37</v>
      </c>
      <c r="C33" t="s">
        <v>0</v>
      </c>
      <c r="D33" s="15" t="s">
        <v>71</v>
      </c>
      <c r="E33" s="15"/>
      <c r="F33" t="s">
        <v>0</v>
      </c>
      <c r="G33" s="7">
        <f ca="1">TODAY()+3</f>
        <v>45568</v>
      </c>
      <c r="H33" s="7">
        <f ca="1">TODAY()+4</f>
        <v>45569</v>
      </c>
      <c r="I33" t="s">
        <v>0</v>
      </c>
      <c r="J33">
        <v>0</v>
      </c>
      <c r="K33">
        <v>16</v>
      </c>
      <c r="L33">
        <v>0</v>
      </c>
      <c r="M33">
        <v>0</v>
      </c>
      <c r="N33" t="s">
        <v>63</v>
      </c>
      <c r="O33" t="s">
        <v>64</v>
      </c>
      <c r="P33" t="s">
        <v>0</v>
      </c>
      <c r="Q33">
        <v>0</v>
      </c>
      <c r="R33">
        <v>0</v>
      </c>
    </row>
    <row r="34" spans="1:18" x14ac:dyDescent="0.2">
      <c r="A34" s="9" t="s">
        <v>0</v>
      </c>
      <c r="B34" s="4" t="s">
        <v>38</v>
      </c>
      <c r="C34" s="14" t="s">
        <v>84</v>
      </c>
      <c r="D34" s="14"/>
      <c r="E34" s="14"/>
      <c r="F34" s="4" t="s">
        <v>0</v>
      </c>
      <c r="G34" s="5">
        <f ca="1">TODAY()+5</f>
        <v>45570</v>
      </c>
      <c r="H34" s="5">
        <f ca="1">TODAY()+10</f>
        <v>45575</v>
      </c>
      <c r="I34" s="4" t="s">
        <v>0</v>
      </c>
      <c r="J34" s="4">
        <v>0</v>
      </c>
      <c r="K34" s="4">
        <v>32</v>
      </c>
      <c r="L34" s="4">
        <v>0</v>
      </c>
      <c r="M34" s="4">
        <v>0</v>
      </c>
      <c r="N34" s="4" t="s">
        <v>0</v>
      </c>
      <c r="O34" s="4" t="s">
        <v>0</v>
      </c>
      <c r="P34" s="4" t="s">
        <v>0</v>
      </c>
      <c r="Q34" s="4">
        <v>0</v>
      </c>
      <c r="R34" s="4">
        <v>0</v>
      </c>
    </row>
    <row r="35" spans="1:18" x14ac:dyDescent="0.2">
      <c r="A35" s="6" t="s">
        <v>0</v>
      </c>
      <c r="B35" t="s">
        <v>39</v>
      </c>
      <c r="C35" t="s">
        <v>0</v>
      </c>
      <c r="D35" t="s">
        <v>85</v>
      </c>
      <c r="F35" t="s">
        <v>0</v>
      </c>
      <c r="G35" s="7">
        <f ca="1">TODAY()+5</f>
        <v>45570</v>
      </c>
      <c r="H35" s="7">
        <f ca="1">TODAY()+5</f>
        <v>45570</v>
      </c>
      <c r="I35" t="s">
        <v>0</v>
      </c>
      <c r="J35">
        <v>0</v>
      </c>
      <c r="K35">
        <v>8</v>
      </c>
      <c r="L35">
        <v>0</v>
      </c>
      <c r="M35">
        <v>0</v>
      </c>
      <c r="N35" t="s">
        <v>63</v>
      </c>
      <c r="O35" t="s">
        <v>64</v>
      </c>
      <c r="P35" t="s">
        <v>0</v>
      </c>
      <c r="Q35">
        <v>0</v>
      </c>
      <c r="R35">
        <v>0</v>
      </c>
    </row>
    <row r="36" spans="1:18" x14ac:dyDescent="0.2">
      <c r="A36" s="6" t="s">
        <v>0</v>
      </c>
      <c r="B36" t="s">
        <v>40</v>
      </c>
      <c r="C36" t="s">
        <v>0</v>
      </c>
      <c r="D36" t="s">
        <v>86</v>
      </c>
      <c r="F36" t="s">
        <v>0</v>
      </c>
      <c r="G36" s="7">
        <f ca="1">TODAY()+6</f>
        <v>45571</v>
      </c>
      <c r="H36" s="7">
        <f ca="1">TODAY()+6</f>
        <v>45571</v>
      </c>
      <c r="I36" t="s">
        <v>0</v>
      </c>
      <c r="J36">
        <v>0</v>
      </c>
      <c r="K36">
        <v>8</v>
      </c>
      <c r="L36">
        <v>0</v>
      </c>
      <c r="M36">
        <v>0</v>
      </c>
      <c r="N36" t="s">
        <v>63</v>
      </c>
      <c r="O36" t="s">
        <v>64</v>
      </c>
      <c r="P36" t="s">
        <v>0</v>
      </c>
      <c r="Q36">
        <v>0</v>
      </c>
      <c r="R36">
        <v>0</v>
      </c>
    </row>
    <row r="37" spans="1:18" x14ac:dyDescent="0.2">
      <c r="A37" s="6" t="s">
        <v>0</v>
      </c>
      <c r="B37" t="s">
        <v>41</v>
      </c>
      <c r="C37" t="s">
        <v>0</v>
      </c>
      <c r="D37" t="s">
        <v>87</v>
      </c>
      <c r="F37" t="s">
        <v>0</v>
      </c>
      <c r="G37" s="7">
        <f ca="1">TODAY()+7</f>
        <v>45572</v>
      </c>
      <c r="H37" s="7">
        <f ca="1">TODAY()+7</f>
        <v>45572</v>
      </c>
      <c r="I37" t="s">
        <v>0</v>
      </c>
      <c r="J37">
        <v>0</v>
      </c>
      <c r="K37">
        <v>8</v>
      </c>
      <c r="L37">
        <v>0</v>
      </c>
      <c r="M37">
        <v>0</v>
      </c>
      <c r="N37" t="s">
        <v>63</v>
      </c>
      <c r="O37" t="s">
        <v>64</v>
      </c>
      <c r="P37" t="s">
        <v>0</v>
      </c>
      <c r="Q37">
        <v>0</v>
      </c>
      <c r="R37">
        <v>0</v>
      </c>
    </row>
    <row r="38" spans="1:18" x14ac:dyDescent="0.2">
      <c r="A38" s="6" t="s">
        <v>0</v>
      </c>
      <c r="B38" t="s">
        <v>42</v>
      </c>
      <c r="C38" t="s">
        <v>0</v>
      </c>
      <c r="D38" t="s">
        <v>88</v>
      </c>
      <c r="F38" t="s">
        <v>0</v>
      </c>
      <c r="G38" s="7">
        <f ca="1">TODAY()+10</f>
        <v>45575</v>
      </c>
      <c r="H38" s="7">
        <f ca="1">TODAY()+10</f>
        <v>45575</v>
      </c>
      <c r="I38" t="s">
        <v>0</v>
      </c>
      <c r="J38">
        <v>0</v>
      </c>
      <c r="K38">
        <v>8</v>
      </c>
      <c r="L38">
        <v>0</v>
      </c>
      <c r="M38">
        <v>0</v>
      </c>
      <c r="N38" t="s">
        <v>63</v>
      </c>
      <c r="O38" t="s">
        <v>64</v>
      </c>
      <c r="P38" t="s">
        <v>0</v>
      </c>
      <c r="Q38">
        <v>0</v>
      </c>
      <c r="R38">
        <v>0</v>
      </c>
    </row>
    <row r="39" spans="1:18" x14ac:dyDescent="0.2">
      <c r="A39" s="9" t="s">
        <v>0</v>
      </c>
      <c r="B39" s="4" t="s">
        <v>43</v>
      </c>
      <c r="C39" s="14" t="s">
        <v>89</v>
      </c>
      <c r="D39" s="14"/>
      <c r="E39" s="14"/>
      <c r="F39" s="4" t="s">
        <v>0</v>
      </c>
      <c r="G39" s="5">
        <f t="shared" ref="G39:H42" ca="1" si="2">TODAY()+5</f>
        <v>45570</v>
      </c>
      <c r="H39" s="5">
        <f t="shared" ca="1" si="2"/>
        <v>45570</v>
      </c>
      <c r="I39" s="4" t="s">
        <v>0</v>
      </c>
      <c r="J39" s="4">
        <v>0</v>
      </c>
      <c r="K39" s="4">
        <v>8</v>
      </c>
      <c r="L39" s="4">
        <v>0</v>
      </c>
      <c r="M39" s="4">
        <v>0</v>
      </c>
      <c r="N39" s="4" t="s">
        <v>0</v>
      </c>
      <c r="O39" s="4" t="s">
        <v>0</v>
      </c>
      <c r="P39" s="4" t="s">
        <v>0</v>
      </c>
      <c r="Q39" s="4">
        <v>0</v>
      </c>
      <c r="R39" s="4">
        <v>0</v>
      </c>
    </row>
    <row r="40" spans="1:18" x14ac:dyDescent="0.2">
      <c r="A40" s="6" t="s">
        <v>0</v>
      </c>
      <c r="B40" t="s">
        <v>44</v>
      </c>
      <c r="C40" t="s">
        <v>0</v>
      </c>
      <c r="D40" s="15" t="s">
        <v>89</v>
      </c>
      <c r="E40" s="15"/>
      <c r="F40" t="s">
        <v>0</v>
      </c>
      <c r="G40" s="7">
        <f t="shared" ca="1" si="2"/>
        <v>45570</v>
      </c>
      <c r="H40" s="7">
        <f t="shared" ca="1" si="2"/>
        <v>45570</v>
      </c>
      <c r="I40" t="s">
        <v>0</v>
      </c>
      <c r="J40">
        <v>0</v>
      </c>
      <c r="K40">
        <v>8</v>
      </c>
      <c r="L40">
        <v>0</v>
      </c>
      <c r="M40">
        <v>0</v>
      </c>
      <c r="N40" t="s">
        <v>63</v>
      </c>
      <c r="O40" t="s">
        <v>64</v>
      </c>
      <c r="P40" t="s">
        <v>0</v>
      </c>
      <c r="Q40">
        <v>0</v>
      </c>
      <c r="R40">
        <v>0</v>
      </c>
    </row>
    <row r="41" spans="1:18" x14ac:dyDescent="0.2">
      <c r="A41" s="9" t="s">
        <v>0</v>
      </c>
      <c r="B41" s="4" t="s">
        <v>45</v>
      </c>
      <c r="C41" s="14" t="s">
        <v>90</v>
      </c>
      <c r="D41" s="14"/>
      <c r="E41" s="14"/>
      <c r="F41" s="4" t="s">
        <v>0</v>
      </c>
      <c r="G41" s="5">
        <f t="shared" ca="1" si="2"/>
        <v>45570</v>
      </c>
      <c r="H41" s="5">
        <f t="shared" ca="1" si="2"/>
        <v>45570</v>
      </c>
      <c r="I41" s="4" t="s">
        <v>0</v>
      </c>
      <c r="J41" s="4">
        <v>0</v>
      </c>
      <c r="K41" s="4">
        <v>8</v>
      </c>
      <c r="L41" s="4">
        <v>0</v>
      </c>
      <c r="M41" s="4">
        <v>0</v>
      </c>
      <c r="N41" s="4" t="s">
        <v>0</v>
      </c>
      <c r="O41" s="4" t="s">
        <v>0</v>
      </c>
      <c r="P41" s="4" t="s">
        <v>0</v>
      </c>
      <c r="Q41" s="4">
        <v>0</v>
      </c>
      <c r="R41" s="4">
        <v>0</v>
      </c>
    </row>
    <row r="42" spans="1:18" x14ac:dyDescent="0.2">
      <c r="A42" s="6" t="s">
        <v>0</v>
      </c>
      <c r="B42" t="s">
        <v>46</v>
      </c>
      <c r="C42" t="s">
        <v>0</v>
      </c>
      <c r="D42" s="15" t="s">
        <v>90</v>
      </c>
      <c r="E42" s="15"/>
      <c r="F42" t="s">
        <v>0</v>
      </c>
      <c r="G42" s="7">
        <f t="shared" ca="1" si="2"/>
        <v>45570</v>
      </c>
      <c r="H42" s="7">
        <f t="shared" ca="1" si="2"/>
        <v>45570</v>
      </c>
      <c r="I42" t="s">
        <v>0</v>
      </c>
      <c r="J42">
        <v>0</v>
      </c>
      <c r="K42">
        <v>8</v>
      </c>
      <c r="L42">
        <v>0</v>
      </c>
      <c r="M42">
        <v>0</v>
      </c>
      <c r="N42" t="s">
        <v>63</v>
      </c>
      <c r="O42" t="s">
        <v>64</v>
      </c>
      <c r="P42" t="s">
        <v>0</v>
      </c>
      <c r="Q42">
        <v>0</v>
      </c>
      <c r="R42">
        <v>0</v>
      </c>
    </row>
    <row r="43" spans="1:18" x14ac:dyDescent="0.2">
      <c r="A43" t="s">
        <v>0</v>
      </c>
    </row>
    <row r="44" spans="1:18" x14ac:dyDescent="0.2">
      <c r="A44" s="16" t="s">
        <v>47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</sheetData>
  <mergeCells count="26">
    <mergeCell ref="D42:E42"/>
    <mergeCell ref="A44:R44"/>
    <mergeCell ref="C39:E39"/>
    <mergeCell ref="D40:E40"/>
    <mergeCell ref="C41:E41"/>
    <mergeCell ref="C32:E32"/>
    <mergeCell ref="D33:E33"/>
    <mergeCell ref="C34:E34"/>
    <mergeCell ref="C30:E30"/>
    <mergeCell ref="D31:E31"/>
    <mergeCell ref="C23:E23"/>
    <mergeCell ref="D24:E24"/>
    <mergeCell ref="C25:E25"/>
    <mergeCell ref="D12:E12"/>
    <mergeCell ref="C18:E18"/>
    <mergeCell ref="D19:E19"/>
    <mergeCell ref="C20:E20"/>
    <mergeCell ref="D7:E7"/>
    <mergeCell ref="D8:E8"/>
    <mergeCell ref="D9:E9"/>
    <mergeCell ref="D10:E10"/>
    <mergeCell ref="D11:E11"/>
    <mergeCell ref="A1:G3"/>
    <mergeCell ref="H2:R2"/>
    <mergeCell ref="A4:I4"/>
    <mergeCell ref="J4:R4"/>
  </mergeCells>
  <hyperlinks>
    <hyperlink ref="H2" r:id="rId1" tooltip="GanttPRO.com" xr:uid="{00000000-0004-0000-0000-000000000000}"/>
    <hyperlink ref="A44" r:id="rId2" tooltip="GanttPRO.com" xr:uid="{00000000-0004-0000-0000-000001000000}"/>
  </hyperlinks>
  <pageMargins left="0.7" right="0.7" top="0.75" bottom="0.75" header="0.3" footer="0.3"/>
  <pageSetup orientation="portrait" horizontalDpi="4294967295" verticalDpi="4294967295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Design Project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2020-06-11T13:38:24Z</dcterms:created>
  <dcterms:modified xsi:type="dcterms:W3CDTF">2024-09-30T14:11:22Z</dcterms:modified>
</cp:coreProperties>
</file>